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d.docs.live.net/aaebed8ffb6c5430/DCH Kreds 6/Skabeloner/"/>
    </mc:Choice>
  </mc:AlternateContent>
  <xr:revisionPtr revIDLastSave="0" documentId="8_{9FB99244-87C8-42BD-AFB9-E369991A98F3}" xr6:coauthVersionLast="47" xr6:coauthVersionMax="47" xr10:uidLastSave="{00000000-0000-0000-0000-000000000000}"/>
  <bookViews>
    <workbookView xWindow="-120" yWindow="-120" windowWidth="29040" windowHeight="15840" xr2:uid="{00000000-000D-0000-FFFF-FFFF00000000}"/>
  </bookViews>
  <sheets>
    <sheet name="Bilag" sheetId="3" r:id="rId1"/>
    <sheet name="Data" sheetId="4" state="hidden" r:id="rId2"/>
    <sheet name="regler og retningslinjer" sheetId="6" state="hidden" r:id="rId3"/>
    <sheet name="hjælpopsætning" sheetId="8"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3" l="1"/>
  <c r="E16" i="3"/>
  <c r="E40" i="3"/>
  <c r="E39" i="3"/>
  <c r="E38" i="3"/>
  <c r="E33" i="3"/>
  <c r="E32" i="3"/>
  <c r="E31" i="3"/>
  <c r="E34" i="3" s="1"/>
  <c r="E41" i="3" l="1"/>
  <c r="E43" i="3"/>
</calcChain>
</file>

<file path=xl/sharedStrings.xml><?xml version="1.0" encoding="utf-8"?>
<sst xmlns="http://schemas.openxmlformats.org/spreadsheetml/2006/main" count="86" uniqueCount="81">
  <si>
    <t>Kontonr.</t>
  </si>
  <si>
    <t>Navn</t>
  </si>
  <si>
    <t>Udfyldes af beløbsmodtager</t>
  </si>
  <si>
    <t>Sted</t>
  </si>
  <si>
    <t>Adresse</t>
  </si>
  <si>
    <t>Kontonummer</t>
  </si>
  <si>
    <t>Kørsel i egen bil</t>
  </si>
  <si>
    <t>Registreringsnr.</t>
  </si>
  <si>
    <t>Kørsel i alt</t>
  </si>
  <si>
    <t>Beløb</t>
  </si>
  <si>
    <t>Startadresse</t>
  </si>
  <si>
    <t>1. stop</t>
  </si>
  <si>
    <t>2. stop</t>
  </si>
  <si>
    <t>3. stop</t>
  </si>
  <si>
    <t>Sum</t>
  </si>
  <si>
    <t>Til udbetaling i alt</t>
  </si>
  <si>
    <t>Postnr. &amp; by</t>
  </si>
  <si>
    <t>Reg. nr.</t>
  </si>
  <si>
    <t>Kr. pr. KM</t>
  </si>
  <si>
    <t>Type</t>
  </si>
  <si>
    <r>
      <t xml:space="preserve">Faktura/bon </t>
    </r>
    <r>
      <rPr>
        <b/>
        <sz val="8"/>
        <color rgb="FF000000"/>
        <rFont val="Arial"/>
        <family val="2"/>
      </rPr>
      <t>skal</t>
    </r>
    <r>
      <rPr>
        <sz val="8"/>
        <color rgb="FF000000"/>
        <rFont val="Arial"/>
        <family val="2"/>
      </rPr>
      <t xml:space="preserve"> sendes samtidigt. </t>
    </r>
  </si>
  <si>
    <t>Hjælpehund</t>
  </si>
  <si>
    <t>Antal</t>
  </si>
  <si>
    <t>Pris</t>
  </si>
  <si>
    <t>i alt</t>
  </si>
  <si>
    <t>Kaffe og kage</t>
  </si>
  <si>
    <t>Fuld forplejning</t>
  </si>
  <si>
    <t xml:space="preserve">Uddannelse og andre kredsarrangementer </t>
  </si>
  <si>
    <t>Tilskud konkurrence</t>
  </si>
  <si>
    <t>Tilskud til A eller E</t>
  </si>
  <si>
    <t>Elite turnering tilmeldingsgeyr</t>
  </si>
  <si>
    <t>Hjælper til afvikling af Eliteturnering</t>
  </si>
  <si>
    <t>I alt</t>
  </si>
  <si>
    <t>Kreds kursus 1</t>
  </si>
  <si>
    <t>Kreds kursus 2</t>
  </si>
  <si>
    <t>Kreds kursus 3</t>
  </si>
  <si>
    <t>Kreds kursus 4</t>
  </si>
  <si>
    <t>Kreds kursus 5</t>
  </si>
  <si>
    <t>Kreds kursus 7</t>
  </si>
  <si>
    <t>Tilskud til A konkurrence</t>
  </si>
  <si>
    <t>Tilskud til E konkurrence</t>
  </si>
  <si>
    <t>Guide til udfyldelse og regler</t>
  </si>
  <si>
    <t>Der kan kun sendes 1 bilag for hvert afholdt kursus.</t>
  </si>
  <si>
    <t>Hved flere afholde kursuser skal der sendes flere bilag</t>
  </si>
  <si>
    <t xml:space="preserve">Datavalidering </t>
  </si>
  <si>
    <t>søg evt.efter det hvis det ikke kan findes</t>
  </si>
  <si>
    <t>Det finder under "data" --&gt; Dataværktøjer</t>
  </si>
  <si>
    <t>Bruges til at definere hvilke konti der kan bruges.</t>
  </si>
  <si>
    <t>Pre IGU</t>
  </si>
  <si>
    <t>Kreds Kursus 6</t>
  </si>
  <si>
    <t>Kreds Kursus 8</t>
  </si>
  <si>
    <t>Kreds Kursus 9</t>
  </si>
  <si>
    <t>Kreds Kursus 10</t>
  </si>
  <si>
    <t>Dommer uddannelse</t>
  </si>
  <si>
    <t>Konkurrence diverse incl. træningsaften</t>
  </si>
  <si>
    <t>IPG udvalg</t>
  </si>
  <si>
    <t>Nordisk udvalg</t>
  </si>
  <si>
    <t>Agility udvalg</t>
  </si>
  <si>
    <t>Rally udvalg</t>
  </si>
  <si>
    <t>DCH udvalg</t>
  </si>
  <si>
    <t>DCH Dommer udvalg</t>
  </si>
  <si>
    <t>Uddannelses udvalg</t>
  </si>
  <si>
    <t>Konkurrence udvalg</t>
  </si>
  <si>
    <t>Kredsrådsmøde/Generalforsamling</t>
  </si>
  <si>
    <t>Adfærdskonsulent</t>
  </si>
  <si>
    <t>Bestyrelsesmøde</t>
  </si>
  <si>
    <t>Grundmoduler</t>
  </si>
  <si>
    <t>Overbygning - familiehund</t>
  </si>
  <si>
    <t>Overbygning - Agility</t>
  </si>
  <si>
    <t>Overbygning - Rally</t>
  </si>
  <si>
    <t>Overbygning - DCH program</t>
  </si>
  <si>
    <t>Overbygning - Nosework</t>
  </si>
  <si>
    <t>Overbygning - Nordisk</t>
  </si>
  <si>
    <t>Overbygning - IPG</t>
  </si>
  <si>
    <t>Vælg fra listen nedenfor</t>
  </si>
  <si>
    <t>Udgiftsbilag Dch Kreds 6</t>
  </si>
  <si>
    <t>Bilag sendes til: Kasserer@dch-kreds6.dk
Guide for udbetaling findes nedenfor.</t>
  </si>
  <si>
    <r>
      <t xml:space="preserve">Bilag sendes til: Kasserer@dch-kreds6.dk
Udfyldelse af bilag:
- Grå felter skal altid udfyldes.
- Lyseblå felter udfyldes hvis der skal udbetales i valgt type
- Hvide felter udfyldes ikke.
For afholdte arrangementer med fuld forplejning gives der betaling for 1 køkkenhjælp pr. 12 deltager.
Når der skal udbetales for forpjening til arrangementer </t>
    </r>
    <r>
      <rPr>
        <u/>
        <sz val="10"/>
        <rFont val="Arial"/>
        <family val="2"/>
      </rPr>
      <t>skal</t>
    </r>
    <r>
      <rPr>
        <sz val="10"/>
        <rFont val="Arial"/>
        <family val="2"/>
      </rPr>
      <t xml:space="preserve"> I vælger fra dropdrown menuen hvilken arrangement eller uddannelse der drejer sig om. 
Der kan gå op til 14 dage fra modtagelse af korrekt udfyldt bilag til pengene udbetales. Når pengene ligges til udbetaling vil du modtage en mail. Hvis bilag ikke er udfyldt korrekt eller der ikke er medsendt kvitteringer vil du modtage en mail med at udbetalingen er afvist.</t>
    </r>
  </si>
  <si>
    <r>
      <t xml:space="preserve">Afholdt den (kun </t>
    </r>
    <r>
      <rPr>
        <u/>
        <sz val="8"/>
        <color rgb="FF000000"/>
        <rFont val="Arial"/>
        <family val="2"/>
      </rPr>
      <t>1</t>
    </r>
    <r>
      <rPr>
        <sz val="8"/>
        <color rgb="FF000000"/>
        <rFont val="Arial"/>
        <family val="2"/>
      </rPr>
      <t xml:space="preserve"> dag)</t>
    </r>
  </si>
  <si>
    <t>Andre udgifter eller tilskud</t>
  </si>
  <si>
    <t>Udbetales til: Navn (eller afholdt klub)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</si>
</sst>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5">
    <font>
      <sz val="11"/>
      <color rgb="FF000000"/>
      <name val="Calibri"/>
      <family val="2"/>
    </font>
    <font>
      <b/>
      <sz val="12"/>
      <color rgb="FF000000"/>
      <name val="Arial"/>
      <family val="2"/>
    </font>
    <font>
      <sz val="8"/>
      <color rgb="FF000000"/>
      <name val="Arial"/>
      <family val="2"/>
    </font>
    <font>
      <b/>
      <sz val="11"/>
      <color rgb="FF000000"/>
      <name val="Arial"/>
      <family val="2"/>
    </font>
    <font>
      <b/>
      <sz val="8"/>
      <color rgb="FF000000"/>
      <name val="Arial"/>
      <family val="2"/>
    </font>
    <font>
      <sz val="12"/>
      <color rgb="FF000000"/>
      <name val="Arial"/>
      <family val="2"/>
    </font>
    <font>
      <sz val="8"/>
      <name val="Calibri"/>
      <family val="2"/>
    </font>
    <font>
      <b/>
      <sz val="24"/>
      <color rgb="FF365F91"/>
      <name val="Arial"/>
      <family val="2"/>
    </font>
    <font>
      <sz val="8"/>
      <color rgb="FF000000"/>
      <name val="Calibri"/>
      <family val="2"/>
    </font>
    <font>
      <sz val="10"/>
      <color theme="0"/>
      <name val="Arial"/>
      <family val="2"/>
    </font>
    <font>
      <sz val="8"/>
      <color rgb="FF000000"/>
      <name val="Ariel"/>
    </font>
    <font>
      <sz val="10"/>
      <name val="Arial"/>
      <family val="2"/>
    </font>
    <font>
      <b/>
      <sz val="10"/>
      <name val="Arial"/>
      <family val="2"/>
    </font>
    <font>
      <u/>
      <sz val="10"/>
      <name val="Arial"/>
      <family val="2"/>
    </font>
    <font>
      <u/>
      <sz val="8"/>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0">
    <border>
      <left/>
      <right/>
      <top/>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style="medium">
        <color rgb="FF000000"/>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pplyBorder="0"/>
  </cellStyleXfs>
  <cellXfs count="106">
    <xf numFmtId="0" fontId="0" fillId="0" borderId="0" xfId="0"/>
    <xf numFmtId="0" fontId="0" fillId="0" borderId="0" xfId="0"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0" xfId="0" applyBorder="1" applyAlignment="1">
      <alignment vertical="center" wrapText="1"/>
    </xf>
    <xf numFmtId="0" fontId="3" fillId="0" borderId="0" xfId="0" applyFont="1" applyBorder="1" applyAlignment="1">
      <alignment horizontal="right" vertical="center" wrapText="1"/>
    </xf>
    <xf numFmtId="164" fontId="0" fillId="0" borderId="0" xfId="0" applyNumberFormat="1" applyBorder="1"/>
    <xf numFmtId="0" fontId="8" fillId="0" borderId="0" xfId="0" applyFont="1"/>
    <xf numFmtId="0" fontId="5" fillId="2" borderId="18" xfId="0" applyFont="1" applyFill="1" applyBorder="1" applyAlignment="1">
      <alignment vertical="center" wrapText="1"/>
    </xf>
    <xf numFmtId="0" fontId="0" fillId="2" borderId="14" xfId="0" applyFill="1" applyBorder="1"/>
    <xf numFmtId="0" fontId="2" fillId="0" borderId="11" xfId="0" applyFont="1" applyBorder="1" applyAlignment="1">
      <alignment horizontal="right" vertical="center" wrapText="1"/>
    </xf>
    <xf numFmtId="0" fontId="2" fillId="0" borderId="12" xfId="0" applyFont="1" applyBorder="1" applyAlignment="1">
      <alignment horizontal="right" vertical="center" wrapText="1"/>
    </xf>
    <xf numFmtId="0" fontId="5" fillId="0" borderId="13" xfId="0" applyFont="1" applyBorder="1" applyAlignment="1">
      <alignment vertical="center" wrapText="1"/>
    </xf>
    <xf numFmtId="0" fontId="2" fillId="0" borderId="14" xfId="0" applyFont="1" applyBorder="1" applyAlignment="1">
      <alignment vertical="center" wrapText="1"/>
    </xf>
    <xf numFmtId="0" fontId="5" fillId="3" borderId="4"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pplyProtection="1">
      <alignment vertical="center" wrapText="1"/>
      <protection locked="0"/>
    </xf>
    <xf numFmtId="0" fontId="5" fillId="0" borderId="0" xfId="0" applyFont="1" applyAlignment="1">
      <alignment vertical="center"/>
    </xf>
    <xf numFmtId="0" fontId="2" fillId="0" borderId="0" xfId="0" applyFont="1" applyAlignment="1">
      <alignment vertical="center"/>
    </xf>
    <xf numFmtId="0" fontId="2" fillId="0" borderId="0" xfId="0" applyFont="1"/>
    <xf numFmtId="0" fontId="5" fillId="0" borderId="6" xfId="0" applyFont="1" applyBorder="1" applyAlignment="1">
      <alignment horizontal="left" vertical="center" wrapText="1"/>
    </xf>
    <xf numFmtId="164" fontId="5" fillId="0" borderId="18" xfId="0" applyNumberFormat="1" applyFont="1" applyBorder="1"/>
    <xf numFmtId="2" fontId="5" fillId="0" borderId="18" xfId="0" applyNumberFormat="1" applyFont="1" applyBorder="1"/>
    <xf numFmtId="2" fontId="5" fillId="3" borderId="14" xfId="0" applyNumberFormat="1" applyFont="1" applyFill="1" applyBorder="1"/>
    <xf numFmtId="14" fontId="5" fillId="2" borderId="8" xfId="0" applyNumberFormat="1" applyFont="1" applyFill="1" applyBorder="1" applyAlignment="1">
      <alignment vertical="center" wrapText="1"/>
    </xf>
    <xf numFmtId="0" fontId="1" fillId="0" borderId="10" xfId="0" applyFont="1" applyBorder="1" applyAlignment="1">
      <alignment vertical="center" wrapText="1"/>
    </xf>
    <xf numFmtId="0" fontId="1" fillId="0" borderId="19" xfId="0" applyFont="1" applyBorder="1" applyAlignment="1">
      <alignment vertical="center" wrapText="1"/>
    </xf>
    <xf numFmtId="0" fontId="1" fillId="0" borderId="19" xfId="0" applyFont="1" applyBorder="1"/>
    <xf numFmtId="0" fontId="1" fillId="0" borderId="9" xfId="0" applyFont="1" applyBorder="1"/>
    <xf numFmtId="164" fontId="1" fillId="0" borderId="9" xfId="0" applyNumberFormat="1" applyFont="1" applyBorder="1"/>
    <xf numFmtId="0" fontId="2" fillId="0" borderId="22" xfId="0" applyFont="1" applyBorder="1" applyAlignment="1">
      <alignment horizontal="left" vertical="center" wrapText="1"/>
    </xf>
    <xf numFmtId="0" fontId="2" fillId="0" borderId="20" xfId="0" applyFont="1" applyBorder="1" applyAlignment="1">
      <alignment vertical="center"/>
    </xf>
    <xf numFmtId="0" fontId="8" fillId="0" borderId="22" xfId="0" applyFont="1" applyBorder="1"/>
    <xf numFmtId="0" fontId="2" fillId="0" borderId="23" xfId="0" applyFont="1" applyBorder="1"/>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4" fillId="0" borderId="0" xfId="0"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xf numFmtId="0" fontId="9" fillId="0" borderId="0" xfId="0" applyFont="1" applyAlignment="1">
      <alignment horizontal="left" wrapText="1"/>
    </xf>
    <xf numFmtId="2" fontId="5" fillId="3" borderId="32" xfId="0" applyNumberFormat="1" applyFont="1" applyFill="1" applyBorder="1"/>
    <xf numFmtId="1" fontId="5" fillId="3" borderId="39" xfId="0" applyNumberFormat="1" applyFont="1" applyFill="1" applyBorder="1"/>
    <xf numFmtId="164" fontId="5" fillId="0" borderId="39" xfId="0" applyNumberFormat="1" applyFont="1" applyBorder="1"/>
    <xf numFmtId="164" fontId="5" fillId="0" borderId="41" xfId="0" applyNumberFormat="1" applyFont="1" applyBorder="1"/>
    <xf numFmtId="1" fontId="5" fillId="3" borderId="42" xfId="0" applyNumberFormat="1" applyFont="1" applyFill="1" applyBorder="1"/>
    <xf numFmtId="164" fontId="5" fillId="0" borderId="42" xfId="0" applyNumberFormat="1" applyFont="1" applyBorder="1"/>
    <xf numFmtId="164" fontId="5" fillId="0" borderId="43" xfId="0" applyNumberFormat="1" applyFont="1" applyBorder="1"/>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3" borderId="39" xfId="0" applyFont="1" applyFill="1" applyBorder="1"/>
    <xf numFmtId="0" fontId="5" fillId="3" borderId="48" xfId="0" applyFont="1" applyFill="1" applyBorder="1"/>
    <xf numFmtId="0" fontId="5" fillId="3" borderId="49" xfId="0" applyFont="1" applyFill="1" applyBorder="1"/>
    <xf numFmtId="164" fontId="5" fillId="0" borderId="49" xfId="0" applyNumberFormat="1" applyFont="1" applyBorder="1"/>
    <xf numFmtId="164" fontId="5" fillId="0" borderId="48" xfId="0" applyNumberFormat="1" applyFont="1" applyBorder="1"/>
    <xf numFmtId="0" fontId="10" fillId="0" borderId="46" xfId="0" applyFont="1" applyBorder="1"/>
    <xf numFmtId="0" fontId="2" fillId="0" borderId="21" xfId="0" applyFont="1" applyBorder="1"/>
    <xf numFmtId="0" fontId="11" fillId="0" borderId="0" xfId="0" applyFont="1" applyAlignment="1">
      <alignment horizontal="left" vertical="top"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5" fillId="3" borderId="36" xfId="0" applyFont="1" applyFill="1" applyBorder="1" applyAlignment="1">
      <alignment vertical="center" wrapText="1"/>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2" fillId="3" borderId="1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0" borderId="0" xfId="0" applyFont="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13" xfId="0" applyFont="1" applyBorder="1" applyAlignment="1">
      <alignment horizontal="left"/>
    </xf>
    <xf numFmtId="0" fontId="5" fillId="0" borderId="17" xfId="0" applyFont="1" applyBorder="1" applyAlignment="1">
      <alignment horizontal="left"/>
    </xf>
    <xf numFmtId="0" fontId="5" fillId="0" borderId="44" xfId="0" applyFont="1" applyBorder="1" applyAlignment="1">
      <alignment horizontal="left"/>
    </xf>
    <xf numFmtId="0" fontId="5" fillId="0" borderId="45" xfId="0" applyFont="1" applyBorder="1" applyAlignment="1">
      <alignment horizontal="left"/>
    </xf>
    <xf numFmtId="0" fontId="5" fillId="0" borderId="40" xfId="0" applyFont="1" applyBorder="1" applyAlignment="1">
      <alignment horizontal="left"/>
    </xf>
    <xf numFmtId="0" fontId="5" fillId="0" borderId="39" xfId="0" applyFont="1" applyBorder="1" applyAlignment="1">
      <alignment horizontal="left"/>
    </xf>
    <xf numFmtId="0" fontId="5" fillId="0" borderId="33" xfId="0" applyFont="1" applyBorder="1" applyAlignment="1">
      <alignment horizontal="left"/>
    </xf>
    <xf numFmtId="0" fontId="5" fillId="0" borderId="42" xfId="0" applyFont="1" applyBorder="1" applyAlignment="1">
      <alignment horizontal="left"/>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7" fillId="0" borderId="0" xfId="0" applyFont="1" applyAlignment="1">
      <alignment horizontal="left"/>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3" borderId="34" xfId="0" applyFont="1" applyFill="1" applyBorder="1" applyAlignment="1">
      <alignment horizontal="left" vertical="center"/>
    </xf>
    <xf numFmtId="0" fontId="5" fillId="3" borderId="13"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0" borderId="0" xfId="0" applyFont="1" applyAlignment="1">
      <alignment horizontal="left" vertical="center"/>
    </xf>
    <xf numFmtId="0" fontId="12" fillId="0" borderId="0" xfId="0" applyFont="1" applyAlignment="1">
      <alignment horizontal="left"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A8CC"/>
      <color rgb="FF365F91"/>
      <color rgb="FF00AAC2"/>
      <color rgb="FF06BEBA"/>
      <color rgb="FF33AAC2"/>
      <color rgb="FFFFA8CC"/>
      <color rgb="FF30A0B6"/>
      <color rgb="FF34B5B2"/>
      <color rgb="FF3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C76AF5-74A1-4A1F-B2C8-F0780F53E06E}" name="Tabel13" displayName="Tabel13" ref="A1:B36" totalsRowShown="0">
  <autoFilter ref="A1:B36" xr:uid="{11C76AF5-74A1-4A1F-B2C8-F0780F53E06E}"/>
  <tableColumns count="2">
    <tableColumn id="1" xr3:uid="{215BE15D-762E-4B1A-871E-F270C788EE19}" name="Kontonr."/>
    <tableColumn id="2" xr3:uid="{5A9815DD-E47D-4131-A8BA-77E32D1EA6FF}" name="Nav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84F6-BAB5-4D72-A595-7ED7E0F538C9}">
  <dimension ref="A1:F46"/>
  <sheetViews>
    <sheetView tabSelected="1" view="pageLayout" zoomScaleNormal="100" workbookViewId="0">
      <selection activeCell="B16" sqref="B16"/>
    </sheetView>
  </sheetViews>
  <sheetFormatPr defaultRowHeight="15"/>
  <cols>
    <col min="1" max="1" width="22.85546875" customWidth="1"/>
    <col min="2" max="2" width="20.85546875" customWidth="1"/>
    <col min="3" max="3" width="15.85546875" customWidth="1"/>
    <col min="4" max="4" width="13" customWidth="1"/>
    <col min="5" max="5" width="16.85546875" customWidth="1"/>
  </cols>
  <sheetData>
    <row r="1" spans="1:6" ht="38.450000000000003" customHeight="1">
      <c r="A1" s="89" t="s">
        <v>75</v>
      </c>
      <c r="B1" s="89"/>
      <c r="C1" s="89"/>
      <c r="D1" s="89"/>
    </row>
    <row r="2" spans="1:6" ht="33" customHeight="1">
      <c r="A2" s="99" t="s">
        <v>76</v>
      </c>
      <c r="B2" s="99"/>
      <c r="C2" s="99"/>
      <c r="D2" s="99"/>
      <c r="E2" s="99"/>
    </row>
    <row r="3" spans="1:6" ht="10.9" customHeight="1">
      <c r="A3" s="41"/>
      <c r="B3" s="41"/>
      <c r="C3" s="41"/>
      <c r="D3" s="41"/>
      <c r="E3" s="41"/>
    </row>
    <row r="4" spans="1:6" ht="15.75" thickBot="1">
      <c r="A4" s="17" t="s">
        <v>2</v>
      </c>
    </row>
    <row r="5" spans="1:6">
      <c r="A5" s="35" t="s">
        <v>78</v>
      </c>
      <c r="B5" s="104" t="s">
        <v>19</v>
      </c>
      <c r="C5" s="105"/>
      <c r="D5" s="86" t="s">
        <v>3</v>
      </c>
      <c r="E5" s="88"/>
      <c r="F5" s="2"/>
    </row>
    <row r="6" spans="1:6" ht="15.75" thickBot="1">
      <c r="A6" s="24"/>
      <c r="B6" s="81"/>
      <c r="C6" s="82"/>
      <c r="D6" s="100"/>
      <c r="E6" s="101"/>
      <c r="F6" s="2"/>
    </row>
    <row r="7" spans="1:6">
      <c r="A7" s="86" t="s">
        <v>80</v>
      </c>
      <c r="B7" s="87"/>
      <c r="C7" s="87"/>
      <c r="D7" s="87"/>
      <c r="E7" s="88"/>
    </row>
    <row r="8" spans="1:6" ht="15.75" thickBot="1">
      <c r="A8" s="84"/>
      <c r="B8" s="85"/>
      <c r="C8" s="85"/>
      <c r="D8" s="85"/>
      <c r="E8" s="102"/>
    </row>
    <row r="9" spans="1:6">
      <c r="A9" s="103" t="s">
        <v>4</v>
      </c>
      <c r="B9" s="87"/>
      <c r="C9" s="87"/>
      <c r="D9" s="86" t="s">
        <v>16</v>
      </c>
      <c r="E9" s="88"/>
    </row>
    <row r="10" spans="1:6" ht="15.75" thickBot="1">
      <c r="A10" s="81"/>
      <c r="B10" s="82"/>
      <c r="C10" s="82"/>
      <c r="D10" s="100"/>
      <c r="E10" s="101"/>
    </row>
    <row r="11" spans="1:6">
      <c r="A11" s="36" t="s">
        <v>17</v>
      </c>
      <c r="B11" s="86" t="s">
        <v>5</v>
      </c>
      <c r="C11" s="87"/>
      <c r="D11" s="87"/>
      <c r="E11" s="88"/>
    </row>
    <row r="12" spans="1:6" ht="15.75" thickBot="1">
      <c r="A12" s="8"/>
      <c r="B12" s="84"/>
      <c r="C12" s="85"/>
      <c r="D12" s="85"/>
      <c r="E12" s="9"/>
    </row>
    <row r="13" spans="1:6" s="19" customFormat="1" ht="11.25">
      <c r="A13" s="37"/>
      <c r="B13" s="37"/>
      <c r="C13" s="37"/>
      <c r="D13" s="37"/>
    </row>
    <row r="14" spans="1:6" ht="15.75" thickBot="1">
      <c r="A14" s="98" t="s">
        <v>6</v>
      </c>
      <c r="B14" s="98"/>
      <c r="C14" s="98"/>
      <c r="D14" s="98"/>
    </row>
    <row r="15" spans="1:6">
      <c r="A15" s="10" t="s">
        <v>18</v>
      </c>
      <c r="B15" s="11">
        <v>3.81</v>
      </c>
      <c r="C15" s="34" t="s">
        <v>7</v>
      </c>
      <c r="D15" s="35" t="s">
        <v>8</v>
      </c>
      <c r="E15" s="35" t="s">
        <v>9</v>
      </c>
    </row>
    <row r="16" spans="1:6" ht="15.75" thickBot="1">
      <c r="A16" s="12"/>
      <c r="B16" s="13"/>
      <c r="C16" s="14"/>
      <c r="D16" s="15"/>
      <c r="E16" s="16">
        <f>B15*D16</f>
        <v>0</v>
      </c>
    </row>
    <row r="17" spans="1:5">
      <c r="A17" s="83" t="s">
        <v>10</v>
      </c>
      <c r="B17" s="70"/>
      <c r="C17" s="59" t="s">
        <v>11</v>
      </c>
      <c r="D17" s="60"/>
      <c r="E17" s="61"/>
    </row>
    <row r="18" spans="1:5" ht="15.75" thickBot="1">
      <c r="A18" s="62"/>
      <c r="B18" s="63"/>
      <c r="C18" s="65"/>
      <c r="D18" s="66"/>
      <c r="E18" s="67"/>
    </row>
    <row r="19" spans="1:5">
      <c r="A19" s="59" t="s">
        <v>12</v>
      </c>
      <c r="B19" s="60"/>
      <c r="C19" s="59" t="s">
        <v>13</v>
      </c>
      <c r="D19" s="60"/>
      <c r="E19" s="61"/>
    </row>
    <row r="20" spans="1:5" ht="15.75" thickBot="1">
      <c r="A20" s="62"/>
      <c r="B20" s="63"/>
      <c r="C20" s="62"/>
      <c r="D20" s="63"/>
      <c r="E20" s="64"/>
    </row>
    <row r="21" spans="1:5" ht="10.15" customHeight="1">
      <c r="A21" s="18"/>
      <c r="B21" s="19"/>
      <c r="C21" s="19"/>
      <c r="D21" s="19"/>
      <c r="E21" s="19"/>
    </row>
    <row r="22" spans="1:5" ht="15.75" thickBot="1">
      <c r="A22" s="17" t="s">
        <v>79</v>
      </c>
      <c r="B22" s="18"/>
      <c r="C22" s="18"/>
      <c r="D22" s="19"/>
      <c r="E22" s="19"/>
    </row>
    <row r="23" spans="1:5">
      <c r="A23" s="90" t="s">
        <v>20</v>
      </c>
      <c r="B23" s="91"/>
      <c r="C23" s="91"/>
      <c r="D23" s="91"/>
      <c r="E23" s="33" t="s">
        <v>9</v>
      </c>
    </row>
    <row r="24" spans="1:5" ht="15.6" customHeight="1">
      <c r="A24" s="92"/>
      <c r="B24" s="93"/>
      <c r="C24" s="93"/>
      <c r="D24" s="94"/>
      <c r="E24" s="42"/>
    </row>
    <row r="25" spans="1:5" ht="16.5" thickBot="1">
      <c r="A25" s="95"/>
      <c r="B25" s="96"/>
      <c r="C25" s="96"/>
      <c r="D25" s="97"/>
      <c r="E25" s="23"/>
    </row>
    <row r="26" spans="1:5" ht="16.5" thickBot="1">
      <c r="A26" s="5"/>
      <c r="B26" s="4"/>
      <c r="D26" s="20" t="s">
        <v>14</v>
      </c>
      <c r="E26" s="22">
        <f>SUM(E24:E25)</f>
        <v>0</v>
      </c>
    </row>
    <row r="27" spans="1:5" s="7" customFormat="1" ht="11.25">
      <c r="A27" s="38"/>
      <c r="B27" s="39"/>
      <c r="D27" s="38"/>
      <c r="E27" s="40"/>
    </row>
    <row r="28" spans="1:5">
      <c r="A28" s="98" t="s">
        <v>27</v>
      </c>
      <c r="B28" s="98"/>
      <c r="C28" s="98"/>
      <c r="D28" s="98"/>
      <c r="E28" s="98"/>
    </row>
    <row r="29" spans="1:5" ht="14.45" customHeight="1" thickBot="1">
      <c r="A29" s="70" t="s">
        <v>74</v>
      </c>
      <c r="B29" s="70"/>
      <c r="C29" s="2"/>
      <c r="D29" s="2"/>
      <c r="E29" s="3"/>
    </row>
    <row r="30" spans="1:5" ht="15.75" thickBot="1">
      <c r="A30" s="68"/>
      <c r="B30" s="69"/>
      <c r="C30" s="30" t="s">
        <v>22</v>
      </c>
      <c r="D30" s="50" t="s">
        <v>23</v>
      </c>
      <c r="E30" s="49" t="s">
        <v>24</v>
      </c>
    </row>
    <row r="31" spans="1:5" ht="15.75">
      <c r="A31" s="75" t="s">
        <v>26</v>
      </c>
      <c r="B31" s="76"/>
      <c r="C31" s="43"/>
      <c r="D31" s="44">
        <v>150</v>
      </c>
      <c r="E31" s="45">
        <f>C31*D31</f>
        <v>0</v>
      </c>
    </row>
    <row r="32" spans="1:5" ht="15.75">
      <c r="A32" s="77" t="s">
        <v>25</v>
      </c>
      <c r="B32" s="78"/>
      <c r="C32" s="43"/>
      <c r="D32" s="44">
        <v>25</v>
      </c>
      <c r="E32" s="45">
        <f>C32*D32</f>
        <v>0</v>
      </c>
    </row>
    <row r="33" spans="1:5" ht="15.6" customHeight="1" thickBot="1">
      <c r="A33" s="79" t="s">
        <v>21</v>
      </c>
      <c r="B33" s="80"/>
      <c r="C33" s="46"/>
      <c r="D33" s="47">
        <v>25</v>
      </c>
      <c r="E33" s="48">
        <f>C33*D33</f>
        <v>0</v>
      </c>
    </row>
    <row r="34" spans="1:5" ht="16.5" thickBot="1">
      <c r="A34" s="3"/>
      <c r="B34" s="3"/>
      <c r="C34" s="6"/>
      <c r="D34" s="20" t="s">
        <v>14</v>
      </c>
      <c r="E34" s="21">
        <f>SUM(E31:E33)</f>
        <v>0</v>
      </c>
    </row>
    <row r="35" spans="1:5" ht="10.15" customHeight="1">
      <c r="A35" s="19"/>
      <c r="B35" s="19"/>
      <c r="C35" s="19"/>
      <c r="D35" s="19"/>
      <c r="E35" s="19"/>
    </row>
    <row r="36" spans="1:5" ht="15.75" thickBot="1">
      <c r="A36" s="17" t="s">
        <v>28</v>
      </c>
    </row>
    <row r="37" spans="1:5">
      <c r="A37" s="31"/>
      <c r="B37" s="32"/>
      <c r="C37" s="57" t="s">
        <v>22</v>
      </c>
      <c r="D37" s="57" t="s">
        <v>23</v>
      </c>
      <c r="E37" s="56" t="s">
        <v>32</v>
      </c>
    </row>
    <row r="38" spans="1:5" ht="15.75">
      <c r="A38" s="71" t="s">
        <v>29</v>
      </c>
      <c r="B38" s="72"/>
      <c r="C38" s="51"/>
      <c r="D38" s="44">
        <v>100</v>
      </c>
      <c r="E38" s="45">
        <f>C38*D38</f>
        <v>0</v>
      </c>
    </row>
    <row r="39" spans="1:5" ht="15.75">
      <c r="A39" s="71" t="s">
        <v>30</v>
      </c>
      <c r="B39" s="72"/>
      <c r="C39" s="52"/>
      <c r="D39" s="55">
        <v>75</v>
      </c>
      <c r="E39" s="45">
        <f>C39*D39</f>
        <v>0</v>
      </c>
    </row>
    <row r="40" spans="1:5" ht="16.5" thickBot="1">
      <c r="A40" s="73" t="s">
        <v>31</v>
      </c>
      <c r="B40" s="74"/>
      <c r="C40" s="53"/>
      <c r="D40" s="54">
        <v>150</v>
      </c>
      <c r="E40" s="48">
        <f>C40*D40</f>
        <v>0</v>
      </c>
    </row>
    <row r="41" spans="1:5" ht="16.5" thickBot="1">
      <c r="D41" s="20" t="s">
        <v>14</v>
      </c>
      <c r="E41" s="21">
        <f>SUM(E38:E40)</f>
        <v>0</v>
      </c>
    </row>
    <row r="42" spans="1:5" ht="10.9" customHeight="1" thickBot="1">
      <c r="A42" s="1"/>
    </row>
    <row r="43" spans="1:5" ht="16.5" thickBot="1">
      <c r="A43" s="25" t="s">
        <v>15</v>
      </c>
      <c r="B43" s="26"/>
      <c r="C43" s="27"/>
      <c r="D43" s="28"/>
      <c r="E43" s="29">
        <f>E16+E26+E34+E41</f>
        <v>0</v>
      </c>
    </row>
    <row r="44" spans="1:5" ht="60.6" customHeight="1"/>
    <row r="46" spans="1:5" ht="191.25" customHeight="1">
      <c r="A46" s="58" t="s">
        <v>77</v>
      </c>
      <c r="B46" s="58"/>
      <c r="C46" s="58"/>
      <c r="D46" s="58"/>
      <c r="E46" s="58"/>
    </row>
  </sheetData>
  <mergeCells count="36">
    <mergeCell ref="A1:D1"/>
    <mergeCell ref="A23:D23"/>
    <mergeCell ref="A24:D24"/>
    <mergeCell ref="A25:D25"/>
    <mergeCell ref="A28:E28"/>
    <mergeCell ref="A2:E2"/>
    <mergeCell ref="B6:C6"/>
    <mergeCell ref="D5:E5"/>
    <mergeCell ref="D6:E6"/>
    <mergeCell ref="A7:E7"/>
    <mergeCell ref="A8:E8"/>
    <mergeCell ref="D9:E9"/>
    <mergeCell ref="A9:C9"/>
    <mergeCell ref="B5:C5"/>
    <mergeCell ref="D10:E10"/>
    <mergeCell ref="A14:D14"/>
    <mergeCell ref="A10:C10"/>
    <mergeCell ref="C17:E17"/>
    <mergeCell ref="A17:B17"/>
    <mergeCell ref="B12:D12"/>
    <mergeCell ref="B11:E11"/>
    <mergeCell ref="A46:E46"/>
    <mergeCell ref="C19:E19"/>
    <mergeCell ref="C20:E20"/>
    <mergeCell ref="C18:E18"/>
    <mergeCell ref="A18:B18"/>
    <mergeCell ref="A19:B19"/>
    <mergeCell ref="A20:B20"/>
    <mergeCell ref="A30:B30"/>
    <mergeCell ref="A29:B29"/>
    <mergeCell ref="A38:B38"/>
    <mergeCell ref="A39:B39"/>
    <mergeCell ref="A40:B40"/>
    <mergeCell ref="A31:B31"/>
    <mergeCell ref="A32:B32"/>
    <mergeCell ref="A33:B33"/>
  </mergeCells>
  <dataValidations count="2">
    <dataValidation type="whole" operator="greaterThan" showInputMessage="1" showErrorMessage="1" sqref="D16" xr:uid="{A38C7FAC-8BC4-4DDC-BCF6-0946417FB620}">
      <formula1>1</formula1>
    </dataValidation>
    <dataValidation type="date" operator="greaterThanOrEqual" allowBlank="1" showInputMessage="1" showErrorMessage="1" sqref="A6" xr:uid="{55D597E9-AFAF-42D4-8F3F-7EF9E02B33C0}">
      <formula1>44927</formula1>
    </dataValidation>
  </dataValidations>
  <pageMargins left="0.70866141732283472" right="0.51181102362204722" top="0.74803149606299213" bottom="0.74803149606299213" header="3.937007874015748E-2" footer="3.937007874015748E-2"/>
  <pageSetup paperSize="9" orientation="portrait" r:id="rId1"/>
  <headerFooter>
    <oddHeader>&amp;R&amp;G</oddHeader>
    <oddFooter>&amp;R&amp;G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4B6B9DAC-075E-441C-B98E-EA17EDC417CE}">
          <x14:formula1>
            <xm:f>Data!$B$2:$B$36</xm:f>
          </x14:formula1>
          <xm:sqref>A30:B30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9AC0A-BCE4-4812-8E97-C597EA6DB9DF}">
  <dimension ref="A1:B35"/>
  <sheetViews>
    <sheetView topLeftCell="A10" workbookViewId="0">
      <selection activeCell="C17" sqref="C17:E17"/>
    </sheetView>
  </sheetViews>
  <sheetFormatPr defaultRowHeight="15"/>
  <cols>
    <col min="1" max="1" width="19.7109375" customWidth="1"/>
    <col min="2" max="2" width="44.85546875" customWidth="1"/>
  </cols>
  <sheetData>
    <row r="1" spans="1:2">
      <c r="A1" t="s">
        <v>0</v>
      </c>
      <c r="B1" t="s">
        <v>1</v>
      </c>
    </row>
    <row r="2" spans="1:2">
      <c r="A2">
        <v>2101</v>
      </c>
      <c r="B2" t="s">
        <v>66</v>
      </c>
    </row>
    <row r="3" spans="1:2">
      <c r="A3">
        <v>2102</v>
      </c>
      <c r="B3" t="s">
        <v>67</v>
      </c>
    </row>
    <row r="4" spans="1:2">
      <c r="A4">
        <v>2103</v>
      </c>
      <c r="B4" t="s">
        <v>68</v>
      </c>
    </row>
    <row r="5" spans="1:2">
      <c r="A5">
        <v>2104</v>
      </c>
      <c r="B5" t="s">
        <v>69</v>
      </c>
    </row>
    <row r="6" spans="1:2">
      <c r="A6">
        <v>2105</v>
      </c>
      <c r="B6" t="s">
        <v>70</v>
      </c>
    </row>
    <row r="7" spans="1:2">
      <c r="A7">
        <v>2106</v>
      </c>
      <c r="B7" t="s">
        <v>71</v>
      </c>
    </row>
    <row r="8" spans="1:2">
      <c r="A8">
        <v>2107</v>
      </c>
      <c r="B8" t="s">
        <v>72</v>
      </c>
    </row>
    <row r="9" spans="1:2">
      <c r="A9">
        <v>2108</v>
      </c>
      <c r="B9" t="s">
        <v>73</v>
      </c>
    </row>
    <row r="10" spans="1:2">
      <c r="A10">
        <v>2109</v>
      </c>
      <c r="B10" t="s">
        <v>48</v>
      </c>
    </row>
    <row r="11" spans="1:2">
      <c r="A11">
        <v>2111</v>
      </c>
      <c r="B11" t="s">
        <v>33</v>
      </c>
    </row>
    <row r="12" spans="1:2">
      <c r="A12">
        <v>2112</v>
      </c>
      <c r="B12" t="s">
        <v>34</v>
      </c>
    </row>
    <row r="13" spans="1:2">
      <c r="A13">
        <v>2113</v>
      </c>
      <c r="B13" t="s">
        <v>35</v>
      </c>
    </row>
    <row r="14" spans="1:2">
      <c r="A14">
        <v>2114</v>
      </c>
      <c r="B14" t="s">
        <v>36</v>
      </c>
    </row>
    <row r="15" spans="1:2">
      <c r="A15">
        <v>2115</v>
      </c>
      <c r="B15" t="s">
        <v>37</v>
      </c>
    </row>
    <row r="16" spans="1:2">
      <c r="A16">
        <v>2116</v>
      </c>
      <c r="B16" t="s">
        <v>49</v>
      </c>
    </row>
    <row r="17" spans="1:2">
      <c r="A17">
        <v>2117</v>
      </c>
      <c r="B17" t="s">
        <v>38</v>
      </c>
    </row>
    <row r="18" spans="1:2">
      <c r="A18">
        <v>2118</v>
      </c>
      <c r="B18" t="s">
        <v>50</v>
      </c>
    </row>
    <row r="19" spans="1:2">
      <c r="A19">
        <v>2119</v>
      </c>
      <c r="B19" t="s">
        <v>51</v>
      </c>
    </row>
    <row r="20" spans="1:2">
      <c r="A20">
        <v>2121</v>
      </c>
      <c r="B20" t="s">
        <v>52</v>
      </c>
    </row>
    <row r="21" spans="1:2">
      <c r="A21">
        <v>2120</v>
      </c>
      <c r="B21" t="s">
        <v>53</v>
      </c>
    </row>
    <row r="22" spans="1:2">
      <c r="A22">
        <v>2213</v>
      </c>
      <c r="B22" t="s">
        <v>39</v>
      </c>
    </row>
    <row r="23" spans="1:2">
      <c r="A23">
        <v>2210</v>
      </c>
      <c r="B23" t="s">
        <v>40</v>
      </c>
    </row>
    <row r="24" spans="1:2">
      <c r="A24">
        <v>2212</v>
      </c>
      <c r="B24" t="s">
        <v>54</v>
      </c>
    </row>
    <row r="25" spans="1:2">
      <c r="A25">
        <v>2301</v>
      </c>
      <c r="B25" t="s">
        <v>55</v>
      </c>
    </row>
    <row r="26" spans="1:2">
      <c r="A26">
        <v>2302</v>
      </c>
      <c r="B26" t="s">
        <v>56</v>
      </c>
    </row>
    <row r="27" spans="1:2">
      <c r="A27">
        <v>2303</v>
      </c>
      <c r="B27" t="s">
        <v>57</v>
      </c>
    </row>
    <row r="28" spans="1:2">
      <c r="A28">
        <v>2304</v>
      </c>
      <c r="B28" t="s">
        <v>58</v>
      </c>
    </row>
    <row r="29" spans="1:2">
      <c r="A29">
        <v>2305</v>
      </c>
      <c r="B29" t="s">
        <v>59</v>
      </c>
    </row>
    <row r="30" spans="1:2">
      <c r="A30">
        <v>2306</v>
      </c>
      <c r="B30" t="s">
        <v>60</v>
      </c>
    </row>
    <row r="31" spans="1:2">
      <c r="A31">
        <v>2307</v>
      </c>
      <c r="B31" t="s">
        <v>61</v>
      </c>
    </row>
    <row r="32" spans="1:2">
      <c r="A32">
        <v>2308</v>
      </c>
      <c r="B32" t="s">
        <v>62</v>
      </c>
    </row>
    <row r="33" spans="1:2">
      <c r="A33">
        <v>2310</v>
      </c>
      <c r="B33" t="s">
        <v>63</v>
      </c>
    </row>
    <row r="34" spans="1:2">
      <c r="A34">
        <v>2311</v>
      </c>
      <c r="B34" t="s">
        <v>64</v>
      </c>
    </row>
    <row r="35" spans="1:2">
      <c r="A35">
        <v>2320</v>
      </c>
      <c r="B35" t="s">
        <v>65</v>
      </c>
    </row>
  </sheetData>
  <phoneticPr fontId="6"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C21B-7D8E-4AFA-8CF6-3ECC64453C75}">
  <dimension ref="A1:A4"/>
  <sheetViews>
    <sheetView workbookViewId="0"/>
  </sheetViews>
  <sheetFormatPr defaultRowHeight="15"/>
  <sheetData>
    <row r="1" spans="1:1">
      <c r="A1" t="s">
        <v>41</v>
      </c>
    </row>
    <row r="3" spans="1:1">
      <c r="A3" t="s">
        <v>42</v>
      </c>
    </row>
    <row r="4" spans="1:1">
      <c r="A4"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2EE26-89D0-4669-BE8B-91D8976C0605}">
  <dimension ref="A1:A4"/>
  <sheetViews>
    <sheetView workbookViewId="0">
      <selection activeCell="A3" sqref="A3"/>
    </sheetView>
  </sheetViews>
  <sheetFormatPr defaultRowHeight="15"/>
  <cols>
    <col min="1" max="1" width="19.140625" customWidth="1"/>
  </cols>
  <sheetData>
    <row r="1" spans="1:1">
      <c r="A1" t="s">
        <v>44</v>
      </c>
    </row>
    <row r="2" spans="1:1">
      <c r="A2" t="s">
        <v>47</v>
      </c>
    </row>
    <row r="3" spans="1:1">
      <c r="A3" t="s">
        <v>46</v>
      </c>
    </row>
    <row r="4" spans="1:1">
      <c r="A4"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E Z M r V s J D s w W j A A A A 9 g A A A B I A H A B D b 2 5 m a W c v U G F j a 2 F n Z S 5 4 b W w g o h g A K K A U A A A A A A A A A A A A A A A A A A A A A A A A A A A A h Y + 9 D o I w G E V f h X S n f y 6 G f J R B N y U x M T G u T a n Q A M X Q Y n k 3 B x / J V x C j q J v j P f c M 9 9 6 v N 8 j G t o k u u n e m s y l i m K J I W 9 U V x p Y p G v w p X q J M w E 6 q W p Y 6 m m T r k t E V K a q 8 P y e E h B B w W O C u L w m n l J F j v t 2 r S r c S f W T z X 4 6 N d V 5 a p Z G A w 2 u M 4 J g x i j n n m A K Z I e T G f g U + 7 X 2 2 P x B W Q + O H X o t C x u s N k D k C e X 8 Q D 1 B L A w Q U A A I A C A A R k y t 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Z M r V i i K R 7 g O A A A A E Q A A A B M A H A B G b 3 J t d W x h c y 9 T Z W N 0 a W 9 u M S 5 t I K I Y A C i g F A A A A A A A A A A A A A A A A A A A A A A A A A A A A C t O T S 7 J z M 9 T C I b Q h t Y A U E s B A i 0 A F A A C A A g A E Z M r V s J D s w W j A A A A 9 g A A A B I A A A A A A A A A A A A A A A A A A A A A A E N v b m Z p Z y 9 Q Y W N r Y W d l L n h t b F B L A Q I t A B Q A A g A I A B G T K 1 Y P y u m r p A A A A O k A A A A T A A A A A A A A A A A A A A A A A O 8 A A A B b Q 2 9 u d G V u d F 9 U e X B l c 1 0 u e G 1 s U E s B A i 0 A F A A C A A g A E Z M 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3 H c 4 j a 7 u p I g z K c w z y a W q o A A A A A A g A A A A A A A 2 Y A A M A A A A A Q A A A A 5 7 y w w 5 Z B j k w Q A D N q Q l 2 L 5 g A A A A A E g A A A o A A A A B A A A A A + a 4 z u 2 6 8 s R C 6 v h h N j k u F 2 U A A A A H I D p U j f d e d z I P S 7 Y h 4 7 E X E m l F S 1 C H + f k r Z c T D H X G f l 7 L x h f K 4 a q w G O K i Q D i Z 7 M j e O e p o M 9 X u i x 8 O F c Q S G 6 0 l O M P s P d b D Y 0 z U Q J 0 T G Y s r H P c F A A A A L 4 c I x S N f d z C 5 z K a X z A 2 4 4 l M B e h X < / D a t a M a s h u p > 
</file>

<file path=customXml/itemProps1.xml><?xml version="1.0" encoding="utf-8"?>
<ds:datastoreItem xmlns:ds="http://schemas.openxmlformats.org/officeDocument/2006/customXml" ds:itemID="{7687CDA1-F3B5-41E7-A44A-4EA560CD0B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Bilag</vt:lpstr>
      <vt:lpstr>Data</vt:lpstr>
      <vt:lpstr>regler og retningslinjer</vt:lpstr>
      <vt:lpstr>hjælpopsætning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Josefine Sachs Tefke</dc:creator>
  <cp:lastModifiedBy>Josefine sachs</cp:lastModifiedBy>
  <cp:lastPrinted>2024-06-13T08:38:48Z</cp:lastPrinted>
  <dcterms:created xsi:type="dcterms:W3CDTF">2023-01-11T16:09:36Z</dcterms:created>
  <dcterms:modified xsi:type="dcterms:W3CDTF">2025-03-19T18:02:46Z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9f16fea-013b-4bbc-96a6-e72efdd9f50a_Enabled">
    <vt:lpwstr>true</vt:lpwstr>
  </property>
  <property fmtid="{D5CDD505-2E9C-101B-9397-08002B2CF9AE}" pid="3" name="MSIP_Label_99f16fea-013b-4bbc-96a6-e72efdd9f50a_SetDate">
    <vt:lpwstr>2023-01-11T18:16:14Z</vt:lpwstr>
  </property>
  <property fmtid="{D5CDD505-2E9C-101B-9397-08002B2CF9AE}" pid="4" name="MSIP_Label_99f16fea-013b-4bbc-96a6-e72efdd9f50a_Method">
    <vt:lpwstr>Privileged</vt:lpwstr>
  </property>
  <property fmtid="{D5CDD505-2E9C-101B-9397-08002B2CF9AE}" pid="5" name="MSIP_Label_99f16fea-013b-4bbc-96a6-e72efdd9f50a_Name">
    <vt:lpwstr>99f16fea-013b-4bbc-96a6-e72efdd9f50a</vt:lpwstr>
  </property>
  <property fmtid="{D5CDD505-2E9C-101B-9397-08002B2CF9AE}" pid="6" name="MSIP_Label_99f16fea-013b-4bbc-96a6-e72efdd9f50a_SiteId">
    <vt:lpwstr>65f51067-7d65-4aa9-b996-4cc43a0d7111</vt:lpwstr>
  </property>
  <property fmtid="{D5CDD505-2E9C-101B-9397-08002B2CF9AE}" pid="7" name="MSIP_Label_99f16fea-013b-4bbc-96a6-e72efdd9f50a_ActionId">
    <vt:lpwstr>ddd57cba-5371-4d0a-b971-7ca6251ae6fd</vt:lpwstr>
  </property>
  <property fmtid="{D5CDD505-2E9C-101B-9397-08002B2CF9AE}" pid="8" name="MSIP_Label_99f16fea-013b-4bbc-96a6-e72efdd9f50a_ContentBits">
    <vt:lpwstr>0</vt:lpwstr>
  </property>
</Properties>
</file>