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ds\OneDrive\Skrivebord\"/>
    </mc:Choice>
  </mc:AlternateContent>
  <xr:revisionPtr revIDLastSave="0" documentId="8_{0DAFE84E-3253-2248-B2CB-9D5A52965DF7}" xr6:coauthVersionLast="47" xr6:coauthVersionMax="47" xr10:uidLastSave="{00000000-0000-0000-0000-000000000000}"/>
  <bookViews>
    <workbookView xWindow="-108" yWindow="-108" windowWidth="23256" windowHeight="12576" xr2:uid="{FFD3F6AD-8AFB-41E8-A39A-943BEEAAA0D2}"/>
  </bookViews>
  <sheets>
    <sheet name="Afregning" sheetId="1" r:id="rId1"/>
    <sheet name="Beskrivelse" sheetId="2" r:id="rId2"/>
  </sheets>
  <definedNames>
    <definedName name="_xlnm.Print_Area" localSheetId="0">Afregning!$A$1:$F$58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45" i="1"/>
  <c r="F37" i="1"/>
  <c r="F53" i="1"/>
  <c r="F52" i="1"/>
  <c r="F27" i="1"/>
  <c r="F9" i="1"/>
  <c r="F17" i="1"/>
  <c r="F41" i="1"/>
  <c r="F35" i="1"/>
  <c r="F33" i="1"/>
  <c r="F31" i="1"/>
  <c r="F25" i="1"/>
  <c r="F23" i="1"/>
  <c r="F21" i="1"/>
  <c r="F15" i="1"/>
  <c r="F13" i="1"/>
  <c r="F11" i="1"/>
  <c r="F55" i="1"/>
</calcChain>
</file>

<file path=xl/sharedStrings.xml><?xml version="1.0" encoding="utf-8"?>
<sst xmlns="http://schemas.openxmlformats.org/spreadsheetml/2006/main" count="131" uniqueCount="101">
  <si>
    <t xml:space="preserve">Afregningsbilag kreds 6 </t>
  </si>
  <si>
    <t>Uddannelse</t>
  </si>
  <si>
    <t>Grundmoduler</t>
  </si>
  <si>
    <t>Nr:</t>
  </si>
  <si>
    <t>Antal deltager</t>
  </si>
  <si>
    <t>á</t>
  </si>
  <si>
    <t>Overbygning</t>
  </si>
  <si>
    <t>Kredskursus</t>
  </si>
  <si>
    <t>Dommer</t>
  </si>
  <si>
    <t>Hjælperhund</t>
  </si>
  <si>
    <t>I alt</t>
  </si>
  <si>
    <t>Seminar</t>
  </si>
  <si>
    <t>Konkurrence</t>
  </si>
  <si>
    <t>Tilskud til A</t>
  </si>
  <si>
    <t>Tilskud til E</t>
  </si>
  <si>
    <t>E-turnering</t>
  </si>
  <si>
    <t>Andet arrangement (Godkendt af kredsbestyrelsen)</t>
  </si>
  <si>
    <t>Modul 9</t>
  </si>
  <si>
    <t>Modul 10</t>
  </si>
  <si>
    <t>Agility</t>
  </si>
  <si>
    <t>Modul 11</t>
  </si>
  <si>
    <t>Rally</t>
  </si>
  <si>
    <t>Modul 12</t>
  </si>
  <si>
    <t>IGP</t>
  </si>
  <si>
    <t>Modul 13</t>
  </si>
  <si>
    <t>Modul 14</t>
  </si>
  <si>
    <t>Nose Work</t>
  </si>
  <si>
    <t>DcH’s Konkurrenceprogram</t>
  </si>
  <si>
    <t>Træning og aktivering af familiehunde</t>
  </si>
  <si>
    <t>9.1. Lydighed</t>
  </si>
  <si>
    <t>9.2. Apport og frit søg</t>
  </si>
  <si>
    <t>9.3. Rundering med halsgiv_x0002_ning/bringsel</t>
  </si>
  <si>
    <t>9.4. Spor</t>
  </si>
  <si>
    <t>9.5. Regler, bedømmelse og konkurrenceafvikling</t>
  </si>
  <si>
    <t>10.1. Indlæring af forhindringer /sikkerhed</t>
  </si>
  <si>
    <t>10.2. Banebygning til træning og konkurrence</t>
  </si>
  <si>
    <t>10.3. Handling; indlæring og handling, træningsprogram</t>
  </si>
  <si>
    <t>10.4. Handling; undervisning</t>
  </si>
  <si>
    <t>11.1. Grundlæggende basistræ_x0002_ning, samarbejde og kontakt</t>
  </si>
  <si>
    <t>11.2. Gennemgang af skiltene, træningsmetoder og holdtræ_x0002_ning i praksis</t>
  </si>
  <si>
    <t>11.3. Regler, bedømmelse og stævneafvikling</t>
  </si>
  <si>
    <t>12.1. Spor</t>
  </si>
  <si>
    <t>12.2. Lydighed</t>
  </si>
  <si>
    <t>12.3. Forsvarsarbejde</t>
  </si>
  <si>
    <t>13.1. Generel træning og aktive_x0002_ring</t>
  </si>
  <si>
    <t>13.2. Finde og bære</t>
  </si>
  <si>
    <t>13.3. Afvekslende og anderledes træning</t>
  </si>
  <si>
    <t>13.4. DcHs Hundeførerkort og DcHs Udvidede Hundefører_x0002_kort</t>
  </si>
  <si>
    <t>14.1. Udvikling af hundens selv_x0002_stændige søgelyst, læsning af hund og indlæring af duften lavendel.</t>
  </si>
  <si>
    <t>14.2. Førerens arbejde, færtteori og tilrettelæggelse af søgeøvelser.</t>
  </si>
  <si>
    <t>14.3. Prøveregler og konkurrencetræning.</t>
  </si>
  <si>
    <t>Grundmoduler Varighed</t>
  </si>
  <si>
    <t>Modul 1</t>
  </si>
  <si>
    <t>Modul 2</t>
  </si>
  <si>
    <t>Velkomst og introduktion til DcH og grunduddannelsen/Introduktion til kommunikation Pædagogik, kommunikation og planlægning = en weekend med overnatning</t>
  </si>
  <si>
    <t>Max 1</t>
  </si>
  <si>
    <t>Art</t>
  </si>
  <si>
    <t>Adresse</t>
  </si>
  <si>
    <t>Postnr &amp; By</t>
  </si>
  <si>
    <t>Kontonr:</t>
  </si>
  <si>
    <t>Reg. Nr.:</t>
  </si>
  <si>
    <t>Startadresse:</t>
  </si>
  <si>
    <t>1. stop</t>
  </si>
  <si>
    <t>2. stop</t>
  </si>
  <si>
    <t>Kørsel i egen bil</t>
  </si>
  <si>
    <t>Registreringsnr:</t>
  </si>
  <si>
    <t>Kr. pr. km</t>
  </si>
  <si>
    <t>Antal km i alt</t>
  </si>
  <si>
    <t>Tog, bus, færge, taxa, broafgift, osv. (Husk bilag)</t>
  </si>
  <si>
    <t>3. stop</t>
  </si>
  <si>
    <t>Navn / Lokalforening</t>
  </si>
  <si>
    <t xml:space="preserve">Modul 3 </t>
  </si>
  <si>
    <t>Adfærd; hundens udvikling og adfærd 1 dag</t>
  </si>
  <si>
    <t xml:space="preserve">Modul 4 </t>
  </si>
  <si>
    <t>Adfærd; hundens sprog og kommunikation 1 dag</t>
  </si>
  <si>
    <t xml:space="preserve">Modul 5 </t>
  </si>
  <si>
    <t>Raceegenskaber 1 dag</t>
  </si>
  <si>
    <t xml:space="preserve">Modul 6 </t>
  </si>
  <si>
    <t>Indlæringsprincipper og –metoder 1 dag</t>
  </si>
  <si>
    <t xml:space="preserve">Modul 7 </t>
  </si>
  <si>
    <t>Hvalpens socialisering, opdragelse og træning 1 dag</t>
  </si>
  <si>
    <t xml:space="preserve">Modul 8 </t>
  </si>
  <si>
    <t>Grundlæggende holdtræning i praksis 1 dag</t>
  </si>
  <si>
    <t>Antal</t>
  </si>
  <si>
    <t>Skriv det her</t>
  </si>
  <si>
    <t>Praktikdag incl hjælpere</t>
  </si>
  <si>
    <t>Hjælperhunde</t>
  </si>
  <si>
    <t>Dato</t>
  </si>
  <si>
    <t>Underskrift</t>
  </si>
  <si>
    <t>Godkendt af</t>
  </si>
  <si>
    <t>Hjælpere til afvikling af E-turneringen</t>
  </si>
  <si>
    <t>Brugshundearrangement</t>
  </si>
  <si>
    <t xml:space="preserve">Prøve-, dommer-  el figurent Honorar </t>
  </si>
  <si>
    <t>Beløb</t>
  </si>
  <si>
    <t>Andet arrangement - Skriv det her</t>
  </si>
  <si>
    <t>Udfyldes af lokalforeningen</t>
  </si>
  <si>
    <t>Udfyldes af kredsen</t>
  </si>
  <si>
    <t>Køkkenhjælp</t>
  </si>
  <si>
    <t>Andet</t>
  </si>
  <si>
    <t>75,- kr. tilmeldingsgebyr</t>
  </si>
  <si>
    <t>Medsend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</si>
</sst>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BCC3"/>
        <bgColor indexed="64"/>
      </patternFill>
    </fill>
    <fill>
      <patternFill patternType="solid">
        <fgColor rgb="FF26A3BC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5" xfId="1" applyFont="1" applyBorder="1"/>
    <xf numFmtId="44" fontId="0" fillId="0" borderId="6" xfId="0" applyNumberFormat="1" applyBorder="1"/>
    <xf numFmtId="0" fontId="0" fillId="0" borderId="8" xfId="0" applyBorder="1"/>
    <xf numFmtId="44" fontId="0" fillId="0" borderId="0" xfId="1" applyFont="1" applyBorder="1"/>
    <xf numFmtId="44" fontId="0" fillId="0" borderId="1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44" fontId="0" fillId="0" borderId="12" xfId="1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8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4" fontId="0" fillId="0" borderId="20" xfId="0" applyNumberFormat="1" applyBorder="1"/>
    <xf numFmtId="44" fontId="0" fillId="0" borderId="10" xfId="1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12" xfId="0" applyBorder="1" applyAlignment="1">
      <alignment horizontal="right"/>
    </xf>
    <xf numFmtId="0" fontId="0" fillId="4" borderId="7" xfId="0" applyFill="1" applyBorder="1" applyAlignment="1" applyProtection="1">
      <alignment horizontal="center"/>
      <protection locked="0"/>
    </xf>
    <xf numFmtId="164" fontId="0" fillId="0" borderId="7" xfId="1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44" fontId="0" fillId="0" borderId="25" xfId="1" applyFont="1" applyBorder="1"/>
    <xf numFmtId="44" fontId="0" fillId="0" borderId="3" xfId="0" applyNumberFormat="1" applyBorder="1"/>
    <xf numFmtId="44" fontId="0" fillId="0" borderId="26" xfId="1" applyFont="1" applyBorder="1"/>
    <xf numFmtId="0" fontId="4" fillId="0" borderId="24" xfId="0" applyFont="1" applyBorder="1" applyProtection="1">
      <protection locked="0"/>
    </xf>
    <xf numFmtId="0" fontId="0" fillId="0" borderId="13" xfId="0" applyBorder="1" applyAlignment="1">
      <alignment horizontal="left"/>
    </xf>
    <xf numFmtId="44" fontId="0" fillId="0" borderId="14" xfId="0" applyNumberFormat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26A3BC"/>
      <color rgb="FF218DA3"/>
      <color rgb="FF2DBCC3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960121</xdr:colOff>
      <xdr:row>0</xdr:row>
      <xdr:rowOff>365760</xdr:rowOff>
    </xdr:from>
    <xdr:to>
      <xdr:col>6</xdr:col>
      <xdr:colOff>7620</xdr:colOff>
      <xdr:row>4</xdr:row>
      <xdr:rowOff>200642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AF7054F9-F627-56A3-43E4-178DD3FC0D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459" t="4287" r="5152" b="84496"/>
        <a:stretch/>
      </xdr:blipFill>
      <xdr:spPr bwMode="auto">
        <a:xfrm>
          <a:off x="4831081" y="365760"/>
          <a:ext cx="982979" cy="8483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38100</xdr:colOff>
      <xdr:row>46</xdr:row>
      <xdr:rowOff>22860</xdr:rowOff>
    </xdr:from>
    <xdr:to>
      <xdr:col>5</xdr:col>
      <xdr:colOff>952500</xdr:colOff>
      <xdr:row>50</xdr:row>
      <xdr:rowOff>83819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F3F5317C-C4AC-C084-A7F4-A717704A3D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50" t="89552" r="2920" b="2300"/>
        <a:stretch/>
      </xdr:blipFill>
      <xdr:spPr bwMode="auto">
        <a:xfrm>
          <a:off x="4876800" y="7833360"/>
          <a:ext cx="914400" cy="8686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806C-0616-4243-B973-6DDE0498DFA4}">
  <sheetPr>
    <pageSetUpPr fitToPage="1"/>
  </sheetPr>
  <dimension ref="A1:F58"/>
  <sheetViews>
    <sheetView tabSelected="1" zoomScale="145" zoomScaleNormal="145" workbookViewId="0">
      <selection activeCell="A41" sqref="A41:B41"/>
    </sheetView>
  </sheetViews>
  <sheetFormatPr defaultRowHeight="15" x14ac:dyDescent="0.2"/>
  <cols>
    <col min="1" max="1" width="14.125" customWidth="1"/>
    <col min="2" max="2" width="21.1171875" customWidth="1"/>
    <col min="3" max="6" width="14.125" customWidth="1"/>
  </cols>
  <sheetData>
    <row r="1" spans="1:6" ht="29.45" customHeight="1" x14ac:dyDescent="0.2">
      <c r="A1" s="59" t="s">
        <v>0</v>
      </c>
      <c r="B1" s="60"/>
      <c r="C1" s="60"/>
      <c r="D1" s="60"/>
      <c r="E1" s="60"/>
      <c r="F1" s="61"/>
    </row>
    <row r="2" spans="1:6" ht="16.899999999999999" customHeight="1" thickBot="1" x14ac:dyDescent="0.25">
      <c r="A2" s="9" t="s">
        <v>70</v>
      </c>
      <c r="C2" t="s">
        <v>57</v>
      </c>
      <c r="F2" s="20"/>
    </row>
    <row r="3" spans="1:6" ht="16.899999999999999" customHeight="1" thickBot="1" x14ac:dyDescent="0.25">
      <c r="A3" s="48"/>
      <c r="B3" s="55"/>
      <c r="C3" s="56"/>
      <c r="D3" s="49"/>
      <c r="E3" s="55"/>
      <c r="F3" s="20"/>
    </row>
    <row r="4" spans="1:6" ht="16.899999999999999" customHeight="1" thickBot="1" x14ac:dyDescent="0.25">
      <c r="A4" s="9" t="s">
        <v>58</v>
      </c>
      <c r="C4" t="s">
        <v>60</v>
      </c>
      <c r="D4" t="s">
        <v>59</v>
      </c>
      <c r="F4" s="20"/>
    </row>
    <row r="5" spans="1:6" ht="16.899999999999999" customHeight="1" thickBot="1" x14ac:dyDescent="0.25">
      <c r="A5" s="48"/>
      <c r="B5" s="55"/>
      <c r="C5" s="35"/>
      <c r="D5" s="57"/>
      <c r="E5" s="58"/>
      <c r="F5" s="20"/>
    </row>
    <row r="6" spans="1:6" ht="6" customHeight="1" x14ac:dyDescent="0.2">
      <c r="A6" s="59"/>
      <c r="B6" s="60"/>
      <c r="C6" s="60"/>
      <c r="D6" s="60"/>
      <c r="E6" s="60"/>
      <c r="F6" s="61"/>
    </row>
    <row r="7" spans="1:6" ht="19.5" thickBot="1" x14ac:dyDescent="0.3">
      <c r="A7" s="23" t="s">
        <v>1</v>
      </c>
      <c r="F7" s="14" t="s">
        <v>10</v>
      </c>
    </row>
    <row r="8" spans="1:6" ht="15.75" thickBot="1" x14ac:dyDescent="0.25">
      <c r="A8" s="24" t="s">
        <v>2</v>
      </c>
      <c r="B8" s="15"/>
      <c r="C8" s="15" t="s">
        <v>4</v>
      </c>
      <c r="D8" s="16" t="s">
        <v>5</v>
      </c>
      <c r="E8" s="15"/>
      <c r="F8" s="25"/>
    </row>
    <row r="9" spans="1:6" ht="15.75" thickBot="1" x14ac:dyDescent="0.25">
      <c r="A9" s="26" t="s">
        <v>3</v>
      </c>
      <c r="B9" s="37"/>
      <c r="C9" s="32"/>
      <c r="D9" s="17">
        <v>150</v>
      </c>
      <c r="E9" s="18"/>
      <c r="F9" s="27">
        <f>D9*C9</f>
        <v>0</v>
      </c>
    </row>
    <row r="10" spans="1:6" ht="15.75" thickBot="1" x14ac:dyDescent="0.25">
      <c r="A10" s="24" t="s">
        <v>6</v>
      </c>
      <c r="B10" s="15"/>
      <c r="C10" s="15" t="s">
        <v>4</v>
      </c>
      <c r="D10" s="16" t="s">
        <v>5</v>
      </c>
      <c r="E10" s="15"/>
      <c r="F10" s="25"/>
    </row>
    <row r="11" spans="1:6" ht="15.75" thickBot="1" x14ac:dyDescent="0.25">
      <c r="A11" s="26" t="s">
        <v>3</v>
      </c>
      <c r="B11" s="37"/>
      <c r="C11" s="32"/>
      <c r="D11" s="17">
        <v>150</v>
      </c>
      <c r="E11" s="18"/>
      <c r="F11" s="27">
        <f>D11*C11</f>
        <v>0</v>
      </c>
    </row>
    <row r="12" spans="1:6" ht="15.75" thickBot="1" x14ac:dyDescent="0.25">
      <c r="A12" s="24" t="s">
        <v>7</v>
      </c>
      <c r="B12" s="15"/>
      <c r="C12" s="15" t="s">
        <v>4</v>
      </c>
      <c r="D12" s="16" t="s">
        <v>5</v>
      </c>
      <c r="E12" s="15"/>
      <c r="F12" s="25"/>
    </row>
    <row r="13" spans="1:6" ht="15.75" thickBot="1" x14ac:dyDescent="0.25">
      <c r="A13" s="64"/>
      <c r="B13" s="65"/>
      <c r="C13" s="32"/>
      <c r="D13" s="17">
        <v>150</v>
      </c>
      <c r="E13" s="18"/>
      <c r="F13" s="27">
        <f>D13*C13</f>
        <v>0</v>
      </c>
    </row>
    <row r="14" spans="1:6" ht="15.75" thickBot="1" x14ac:dyDescent="0.25">
      <c r="A14" s="24" t="s">
        <v>9</v>
      </c>
      <c r="B14" s="15"/>
      <c r="C14" s="15" t="s">
        <v>4</v>
      </c>
      <c r="D14" s="16" t="s">
        <v>5</v>
      </c>
      <c r="E14" s="15"/>
      <c r="F14" s="25"/>
    </row>
    <row r="15" spans="1:6" ht="15.75" thickBot="1" x14ac:dyDescent="0.25">
      <c r="A15" s="26"/>
      <c r="B15" s="18"/>
      <c r="C15" s="32"/>
      <c r="D15" s="17">
        <v>25</v>
      </c>
      <c r="E15" s="18"/>
      <c r="F15" s="27">
        <f>D15*C15</f>
        <v>0</v>
      </c>
    </row>
    <row r="16" spans="1:6" ht="15.75" thickBot="1" x14ac:dyDescent="0.25">
      <c r="A16" s="24" t="s">
        <v>97</v>
      </c>
      <c r="B16" s="15"/>
      <c r="C16" s="15" t="s">
        <v>4</v>
      </c>
      <c r="D16" s="16" t="s">
        <v>5</v>
      </c>
      <c r="E16" s="15"/>
      <c r="F16" s="25"/>
    </row>
    <row r="17" spans="1:6" ht="15.75" thickBot="1" x14ac:dyDescent="0.25">
      <c r="A17" s="26"/>
      <c r="B17" s="19" t="s">
        <v>55</v>
      </c>
      <c r="C17" s="32"/>
      <c r="D17" s="17">
        <v>150</v>
      </c>
      <c r="E17" s="18"/>
      <c r="F17" s="27">
        <f>D17*C17</f>
        <v>0</v>
      </c>
    </row>
    <row r="18" spans="1:6" ht="4.9000000000000004" customHeight="1" x14ac:dyDescent="0.2">
      <c r="A18" s="21"/>
      <c r="B18" s="22"/>
      <c r="C18" s="22"/>
      <c r="D18" s="22"/>
      <c r="E18" s="22"/>
      <c r="F18" s="20"/>
    </row>
    <row r="19" spans="1:6" ht="19.5" thickBot="1" x14ac:dyDescent="0.3">
      <c r="A19" s="23" t="s">
        <v>8</v>
      </c>
      <c r="F19" s="14"/>
    </row>
    <row r="20" spans="1:6" ht="15.75" thickBot="1" x14ac:dyDescent="0.25">
      <c r="A20" s="66" t="s">
        <v>85</v>
      </c>
      <c r="B20" s="67"/>
      <c r="C20" s="15" t="s">
        <v>4</v>
      </c>
      <c r="D20" s="16" t="s">
        <v>5</v>
      </c>
      <c r="E20" s="15"/>
      <c r="F20" s="25"/>
    </row>
    <row r="21" spans="1:6" ht="15.75" thickBot="1" x14ac:dyDescent="0.25">
      <c r="A21" s="5"/>
      <c r="B21" s="6"/>
      <c r="C21" s="32"/>
      <c r="D21" s="7">
        <v>150</v>
      </c>
      <c r="E21" s="6"/>
      <c r="F21" s="8">
        <f>D21*C21</f>
        <v>0</v>
      </c>
    </row>
    <row r="22" spans="1:6" ht="15.75" thickBot="1" x14ac:dyDescent="0.25">
      <c r="A22" s="1" t="s">
        <v>11</v>
      </c>
      <c r="B22" s="2"/>
      <c r="C22" t="s">
        <v>4</v>
      </c>
      <c r="D22" s="3" t="s">
        <v>5</v>
      </c>
      <c r="E22" s="2"/>
      <c r="F22" s="4"/>
    </row>
    <row r="23" spans="1:6" ht="15.75" thickBot="1" x14ac:dyDescent="0.25">
      <c r="A23" s="5"/>
      <c r="B23" s="6"/>
      <c r="C23" s="32"/>
      <c r="D23" s="7">
        <v>150</v>
      </c>
      <c r="E23" s="6"/>
      <c r="F23" s="8">
        <f>D23*C23</f>
        <v>0</v>
      </c>
    </row>
    <row r="24" spans="1:6" ht="15.75" thickBot="1" x14ac:dyDescent="0.25">
      <c r="A24" s="1" t="s">
        <v>86</v>
      </c>
      <c r="B24" s="2"/>
      <c r="C24" t="s">
        <v>4</v>
      </c>
      <c r="D24" s="3" t="s">
        <v>5</v>
      </c>
      <c r="E24" s="2"/>
      <c r="F24" s="4"/>
    </row>
    <row r="25" spans="1:6" ht="15.75" thickBot="1" x14ac:dyDescent="0.25">
      <c r="A25" s="5"/>
      <c r="B25" s="6"/>
      <c r="C25" s="32"/>
      <c r="D25" s="7">
        <v>150</v>
      </c>
      <c r="E25" s="6"/>
      <c r="F25" s="8">
        <f>D25*C25</f>
        <v>0</v>
      </c>
    </row>
    <row r="26" spans="1:6" ht="15.75" thickBot="1" x14ac:dyDescent="0.25">
      <c r="A26" s="24" t="s">
        <v>97</v>
      </c>
      <c r="B26" s="15"/>
      <c r="C26" s="15" t="s">
        <v>4</v>
      </c>
      <c r="D26" s="16" t="s">
        <v>5</v>
      </c>
      <c r="E26" s="15"/>
      <c r="F26" s="25"/>
    </row>
    <row r="27" spans="1:6" ht="15.75" thickBot="1" x14ac:dyDescent="0.25">
      <c r="A27" s="26"/>
      <c r="B27" s="19" t="s">
        <v>55</v>
      </c>
      <c r="C27" s="32"/>
      <c r="D27" s="17">
        <v>150</v>
      </c>
      <c r="E27" s="18"/>
      <c r="F27" s="27">
        <f>D27*C27</f>
        <v>0</v>
      </c>
    </row>
    <row r="28" spans="1:6" ht="4.9000000000000004" customHeight="1" x14ac:dyDescent="0.2">
      <c r="A28" s="21"/>
      <c r="B28" s="22"/>
      <c r="C28" s="22"/>
      <c r="D28" s="22"/>
      <c r="E28" s="22"/>
      <c r="F28" s="20"/>
    </row>
    <row r="29" spans="1:6" ht="18.75" x14ac:dyDescent="0.25">
      <c r="A29" s="23" t="s">
        <v>12</v>
      </c>
      <c r="F29" s="14"/>
    </row>
    <row r="30" spans="1:6" ht="15.75" thickBot="1" x14ac:dyDescent="0.25">
      <c r="A30" s="1" t="s">
        <v>13</v>
      </c>
      <c r="B30" s="2"/>
      <c r="C30" s="2" t="s">
        <v>4</v>
      </c>
      <c r="D30" s="3" t="s">
        <v>5</v>
      </c>
      <c r="E30" s="2"/>
      <c r="F30" s="4"/>
    </row>
    <row r="31" spans="1:6" ht="15.75" thickBot="1" x14ac:dyDescent="0.25">
      <c r="A31" s="5"/>
      <c r="B31" s="6"/>
      <c r="C31" s="32"/>
      <c r="D31" s="7">
        <v>100</v>
      </c>
      <c r="E31" s="6"/>
      <c r="F31" s="8">
        <f>D31*C31</f>
        <v>0</v>
      </c>
    </row>
    <row r="32" spans="1:6" ht="15.75" thickBot="1" x14ac:dyDescent="0.25">
      <c r="A32" s="1" t="s">
        <v>14</v>
      </c>
      <c r="B32" s="2"/>
      <c r="C32" t="s">
        <v>4</v>
      </c>
      <c r="D32" s="3" t="s">
        <v>5</v>
      </c>
      <c r="E32" s="2"/>
      <c r="F32" s="4"/>
    </row>
    <row r="33" spans="1:6" ht="15.75" thickBot="1" x14ac:dyDescent="0.25">
      <c r="A33" s="9"/>
      <c r="C33" s="34"/>
      <c r="D33" s="10">
        <v>100</v>
      </c>
      <c r="F33" s="11">
        <f>D33*C33</f>
        <v>0</v>
      </c>
    </row>
    <row r="34" spans="1:6" ht="15.75" thickBot="1" x14ac:dyDescent="0.25">
      <c r="A34" s="24" t="s">
        <v>15</v>
      </c>
      <c r="B34" s="15"/>
      <c r="C34" s="15" t="s">
        <v>4</v>
      </c>
      <c r="D34" s="16" t="s">
        <v>5</v>
      </c>
      <c r="E34" s="15"/>
      <c r="F34" s="25"/>
    </row>
    <row r="35" spans="1:6" ht="15.75" thickBot="1" x14ac:dyDescent="0.25">
      <c r="A35" s="5" t="s">
        <v>99</v>
      </c>
      <c r="B35" s="6"/>
      <c r="C35" s="32"/>
      <c r="D35" s="7">
        <v>75</v>
      </c>
      <c r="E35" s="6"/>
      <c r="F35" s="8">
        <f>D35*C35</f>
        <v>0</v>
      </c>
    </row>
    <row r="36" spans="1:6" ht="15.75" thickBot="1" x14ac:dyDescent="0.25">
      <c r="A36" s="68" t="s">
        <v>90</v>
      </c>
      <c r="B36" s="69"/>
      <c r="C36" s="69"/>
      <c r="D36" s="39" t="s">
        <v>5</v>
      </c>
      <c r="E36" s="2"/>
      <c r="F36" s="4"/>
    </row>
    <row r="37" spans="1:6" ht="15.75" thickBot="1" x14ac:dyDescent="0.25">
      <c r="A37" s="26" t="s">
        <v>100</v>
      </c>
      <c r="B37" s="36" t="s">
        <v>83</v>
      </c>
      <c r="C37" s="38"/>
      <c r="D37" s="17">
        <v>150</v>
      </c>
      <c r="E37" s="18"/>
      <c r="F37" s="27">
        <f>C37*D37</f>
        <v>0</v>
      </c>
    </row>
    <row r="38" spans="1:6" ht="4.9000000000000004" customHeight="1" x14ac:dyDescent="0.2">
      <c r="A38" s="21"/>
      <c r="B38" s="22"/>
      <c r="C38" s="22"/>
      <c r="D38" s="22"/>
      <c r="E38" s="22"/>
      <c r="F38" s="20"/>
    </row>
    <row r="39" spans="1:6" ht="19.5" thickBot="1" x14ac:dyDescent="0.3">
      <c r="A39" s="23" t="s">
        <v>91</v>
      </c>
      <c r="C39" s="39" t="s">
        <v>93</v>
      </c>
      <c r="F39" s="14"/>
    </row>
    <row r="40" spans="1:6" ht="15.75" thickBot="1" x14ac:dyDescent="0.25">
      <c r="A40" s="51" t="s">
        <v>92</v>
      </c>
      <c r="B40" s="52"/>
      <c r="C40" s="38"/>
      <c r="D40" s="3"/>
      <c r="E40" s="2"/>
      <c r="F40" s="42">
        <f>C40</f>
        <v>0</v>
      </c>
    </row>
    <row r="41" spans="1:6" ht="15.75" thickBot="1" x14ac:dyDescent="0.25">
      <c r="A41" s="62" t="s">
        <v>94</v>
      </c>
      <c r="B41" s="63"/>
      <c r="C41" s="40"/>
      <c r="D41" s="7">
        <v>150</v>
      </c>
      <c r="E41" s="6"/>
      <c r="F41" s="8">
        <f>D41*C41</f>
        <v>0</v>
      </c>
    </row>
    <row r="42" spans="1:6" ht="4.9000000000000004" customHeight="1" x14ac:dyDescent="0.2">
      <c r="A42" s="21"/>
      <c r="B42" s="22"/>
      <c r="C42" s="22"/>
      <c r="D42" s="22"/>
      <c r="E42" s="22"/>
      <c r="F42" s="20"/>
    </row>
    <row r="43" spans="1:6" ht="18.75" x14ac:dyDescent="0.25">
      <c r="A43" s="23" t="s">
        <v>16</v>
      </c>
      <c r="F43" s="14"/>
    </row>
    <row r="44" spans="1:6" ht="15.75" thickBot="1" x14ac:dyDescent="0.25">
      <c r="A44" s="51" t="s">
        <v>56</v>
      </c>
      <c r="B44" s="52"/>
      <c r="C44" s="2" t="s">
        <v>4</v>
      </c>
      <c r="D44" s="3" t="s">
        <v>5</v>
      </c>
      <c r="E44" s="2"/>
      <c r="F44" s="4"/>
    </row>
    <row r="45" spans="1:6" ht="15.75" thickBot="1" x14ac:dyDescent="0.25">
      <c r="A45" s="53" t="s">
        <v>84</v>
      </c>
      <c r="B45" s="54"/>
      <c r="C45" s="34"/>
      <c r="D45" s="43">
        <v>150</v>
      </c>
      <c r="F45" s="11">
        <f>D45*C45</f>
        <v>0</v>
      </c>
    </row>
    <row r="46" spans="1:6" ht="15.75" thickBot="1" x14ac:dyDescent="0.25">
      <c r="A46" s="45" t="s">
        <v>98</v>
      </c>
      <c r="B46" s="48" t="s">
        <v>84</v>
      </c>
      <c r="C46" s="49"/>
      <c r="D46" s="49"/>
      <c r="E46" s="50"/>
      <c r="F46" s="46"/>
    </row>
    <row r="47" spans="1:6" ht="19.5" thickBot="1" x14ac:dyDescent="0.3">
      <c r="A47" s="23" t="s">
        <v>64</v>
      </c>
      <c r="D47" t="s">
        <v>65</v>
      </c>
      <c r="E47" s="44"/>
      <c r="F47" s="14"/>
    </row>
    <row r="48" spans="1:6" ht="15.75" thickBot="1" x14ac:dyDescent="0.25">
      <c r="A48" s="9" t="s">
        <v>61</v>
      </c>
      <c r="B48" s="57"/>
      <c r="C48" s="74"/>
      <c r="D48" s="74"/>
      <c r="E48" s="58"/>
      <c r="F48" s="14"/>
    </row>
    <row r="49" spans="1:6" ht="15.75" thickBot="1" x14ac:dyDescent="0.25">
      <c r="A49" s="9" t="s">
        <v>62</v>
      </c>
      <c r="B49" s="57"/>
      <c r="C49" s="74"/>
      <c r="D49" s="74"/>
      <c r="E49" s="58"/>
      <c r="F49" s="14"/>
    </row>
    <row r="50" spans="1:6" ht="15.75" thickBot="1" x14ac:dyDescent="0.25">
      <c r="A50" s="9" t="s">
        <v>63</v>
      </c>
      <c r="B50" s="57"/>
      <c r="C50" s="74"/>
      <c r="D50" s="74"/>
      <c r="E50" s="58"/>
      <c r="F50" s="14"/>
    </row>
    <row r="51" spans="1:6" ht="15.75" thickBot="1" x14ac:dyDescent="0.25">
      <c r="A51" s="9" t="s">
        <v>69</v>
      </c>
      <c r="B51" s="57"/>
      <c r="C51" s="74"/>
      <c r="D51" s="74"/>
      <c r="E51" s="58"/>
      <c r="F51" s="14"/>
    </row>
    <row r="52" spans="1:6" ht="15.75" thickBot="1" x14ac:dyDescent="0.25">
      <c r="A52" s="9" t="s">
        <v>66</v>
      </c>
      <c r="B52" s="10">
        <v>3.79</v>
      </c>
      <c r="D52" t="s">
        <v>67</v>
      </c>
      <c r="E52" s="32"/>
      <c r="F52" s="11">
        <f>B52*E52</f>
        <v>0</v>
      </c>
    </row>
    <row r="53" spans="1:6" ht="15.75" thickBot="1" x14ac:dyDescent="0.25">
      <c r="A53" s="9" t="s">
        <v>68</v>
      </c>
      <c r="E53" s="33"/>
      <c r="F53" s="28">
        <f>E53</f>
        <v>0</v>
      </c>
    </row>
    <row r="54" spans="1:6" ht="4.9000000000000004" customHeight="1" x14ac:dyDescent="0.2">
      <c r="A54" s="29"/>
      <c r="B54" s="30"/>
      <c r="C54" s="30"/>
      <c r="D54" s="30"/>
      <c r="E54" s="30"/>
      <c r="F54" s="31"/>
    </row>
    <row r="55" spans="1:6" ht="15.75" thickBot="1" x14ac:dyDescent="0.25">
      <c r="E55" t="s">
        <v>10</v>
      </c>
      <c r="F55" s="41">
        <f>SUM(F9:F53)</f>
        <v>0</v>
      </c>
    </row>
    <row r="56" spans="1:6" ht="15.75" thickTop="1" x14ac:dyDescent="0.2">
      <c r="A56" t="s">
        <v>87</v>
      </c>
      <c r="B56" s="47"/>
    </row>
    <row r="57" spans="1:6" x14ac:dyDescent="0.2">
      <c r="A57" t="s">
        <v>88</v>
      </c>
      <c r="B57" s="70"/>
      <c r="C57" s="71"/>
      <c r="D57" t="s">
        <v>95</v>
      </c>
    </row>
    <row r="58" spans="1:6" x14ac:dyDescent="0.2">
      <c r="A58" t="s">
        <v>89</v>
      </c>
      <c r="B58" s="72"/>
      <c r="C58" s="73"/>
      <c r="D58" t="s">
        <v>96</v>
      </c>
    </row>
  </sheetData>
  <sheetProtection algorithmName="SHA-512" hashValue="eD/ThqbRvzvE/je7/Zi9SRL1gT1A93jjdyfoXqH5ipTp97SFQNRj58a/Zj9aEGzFOTFpKf/33xOcsPsPmRvayg==" saltValue="Y29UMEANOqFUq+fLs+IbSw==" spinCount="100000" sheet="1" objects="1" scenarios="1"/>
  <mergeCells count="20">
    <mergeCell ref="B57:C57"/>
    <mergeCell ref="B58:C58"/>
    <mergeCell ref="B48:E48"/>
    <mergeCell ref="B49:E49"/>
    <mergeCell ref="B50:E50"/>
    <mergeCell ref="B51:E51"/>
    <mergeCell ref="A1:F1"/>
    <mergeCell ref="A6:F6"/>
    <mergeCell ref="A40:B40"/>
    <mergeCell ref="A41:B41"/>
    <mergeCell ref="A13:B13"/>
    <mergeCell ref="A20:B20"/>
    <mergeCell ref="A36:C36"/>
    <mergeCell ref="B46:E46"/>
    <mergeCell ref="A44:B44"/>
    <mergeCell ref="A45:B45"/>
    <mergeCell ref="A3:B3"/>
    <mergeCell ref="C3:E3"/>
    <mergeCell ref="A5:B5"/>
    <mergeCell ref="D5:E5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5D9F5-A2AF-488A-B99A-F335F4271AD7}">
  <dimension ref="A1:G44"/>
  <sheetViews>
    <sheetView workbookViewId="0">
      <selection activeCell="A10" sqref="A10"/>
    </sheetView>
  </sheetViews>
  <sheetFormatPr defaultRowHeight="15" x14ac:dyDescent="0.2"/>
  <cols>
    <col min="2" max="2" width="124.1640625" customWidth="1"/>
  </cols>
  <sheetData>
    <row r="1" spans="1:7" x14ac:dyDescent="0.2">
      <c r="A1" t="s">
        <v>51</v>
      </c>
    </row>
    <row r="2" spans="1:7" x14ac:dyDescent="0.2">
      <c r="A2" s="12" t="s">
        <v>52</v>
      </c>
      <c r="B2" s="75" t="s">
        <v>54</v>
      </c>
      <c r="C2" s="75"/>
      <c r="D2" s="75"/>
      <c r="E2" s="75"/>
      <c r="F2" s="75"/>
      <c r="G2" s="75"/>
    </row>
    <row r="3" spans="1:7" x14ac:dyDescent="0.2">
      <c r="A3" s="12" t="s">
        <v>53</v>
      </c>
      <c r="B3" s="75"/>
      <c r="C3" s="75"/>
      <c r="D3" s="75"/>
      <c r="E3" s="75"/>
      <c r="F3" s="75"/>
      <c r="G3" s="75"/>
    </row>
    <row r="4" spans="1:7" x14ac:dyDescent="0.2">
      <c r="A4" s="12" t="s">
        <v>71</v>
      </c>
      <c r="B4" t="s">
        <v>72</v>
      </c>
    </row>
    <row r="5" spans="1:7" x14ac:dyDescent="0.2">
      <c r="A5" s="12" t="s">
        <v>73</v>
      </c>
      <c r="B5" t="s">
        <v>74</v>
      </c>
    </row>
    <row r="6" spans="1:7" x14ac:dyDescent="0.2">
      <c r="A6" s="12" t="s">
        <v>75</v>
      </c>
      <c r="B6" t="s">
        <v>76</v>
      </c>
    </row>
    <row r="7" spans="1:7" x14ac:dyDescent="0.2">
      <c r="A7" s="12" t="s">
        <v>77</v>
      </c>
      <c r="B7" t="s">
        <v>78</v>
      </c>
      <c r="D7" s="13"/>
    </row>
    <row r="8" spans="1:7" x14ac:dyDescent="0.2">
      <c r="A8" s="12" t="s">
        <v>79</v>
      </c>
      <c r="B8" t="s">
        <v>80</v>
      </c>
    </row>
    <row r="9" spans="1:7" x14ac:dyDescent="0.2">
      <c r="A9" s="12" t="s">
        <v>81</v>
      </c>
      <c r="B9" t="s">
        <v>82</v>
      </c>
    </row>
    <row r="11" spans="1:7" x14ac:dyDescent="0.2">
      <c r="A11" s="12" t="s">
        <v>17</v>
      </c>
    </row>
    <row r="12" spans="1:7" x14ac:dyDescent="0.2">
      <c r="A12" s="12" t="s">
        <v>27</v>
      </c>
    </row>
    <row r="13" spans="1:7" x14ac:dyDescent="0.2">
      <c r="B13" t="s">
        <v>29</v>
      </c>
    </row>
    <row r="14" spans="1:7" x14ac:dyDescent="0.2">
      <c r="B14" t="s">
        <v>30</v>
      </c>
    </row>
    <row r="15" spans="1:7" x14ac:dyDescent="0.2">
      <c r="B15" t="s">
        <v>31</v>
      </c>
    </row>
    <row r="16" spans="1:7" x14ac:dyDescent="0.2">
      <c r="B16" t="s">
        <v>32</v>
      </c>
    </row>
    <row r="17" spans="1:2" x14ac:dyDescent="0.2">
      <c r="B17" t="s">
        <v>33</v>
      </c>
    </row>
    <row r="18" spans="1:2" x14ac:dyDescent="0.2">
      <c r="A18" s="12" t="s">
        <v>18</v>
      </c>
    </row>
    <row r="19" spans="1:2" x14ac:dyDescent="0.2">
      <c r="A19" s="12" t="s">
        <v>19</v>
      </c>
    </row>
    <row r="20" spans="1:2" x14ac:dyDescent="0.2">
      <c r="B20" t="s">
        <v>34</v>
      </c>
    </row>
    <row r="21" spans="1:2" x14ac:dyDescent="0.2">
      <c r="B21" t="s">
        <v>35</v>
      </c>
    </row>
    <row r="22" spans="1:2" x14ac:dyDescent="0.2">
      <c r="B22" t="s">
        <v>36</v>
      </c>
    </row>
    <row r="23" spans="1:2" x14ac:dyDescent="0.2">
      <c r="B23" t="s">
        <v>37</v>
      </c>
    </row>
    <row r="24" spans="1:2" x14ac:dyDescent="0.2">
      <c r="A24" s="12" t="s">
        <v>20</v>
      </c>
    </row>
    <row r="25" spans="1:2" x14ac:dyDescent="0.2">
      <c r="A25" s="12" t="s">
        <v>21</v>
      </c>
    </row>
    <row r="26" spans="1:2" x14ac:dyDescent="0.2">
      <c r="B26" t="s">
        <v>38</v>
      </c>
    </row>
    <row r="27" spans="1:2" x14ac:dyDescent="0.2">
      <c r="B27" t="s">
        <v>39</v>
      </c>
    </row>
    <row r="28" spans="1:2" x14ac:dyDescent="0.2">
      <c r="B28" t="s">
        <v>40</v>
      </c>
    </row>
    <row r="29" spans="1:2" x14ac:dyDescent="0.2">
      <c r="A29" s="12" t="s">
        <v>22</v>
      </c>
    </row>
    <row r="30" spans="1:2" x14ac:dyDescent="0.2">
      <c r="A30" s="12" t="s">
        <v>23</v>
      </c>
    </row>
    <row r="31" spans="1:2" x14ac:dyDescent="0.2">
      <c r="B31" t="s">
        <v>41</v>
      </c>
    </row>
    <row r="32" spans="1:2" x14ac:dyDescent="0.2">
      <c r="B32" t="s">
        <v>42</v>
      </c>
    </row>
    <row r="33" spans="1:2" x14ac:dyDescent="0.2">
      <c r="B33" t="s">
        <v>43</v>
      </c>
    </row>
    <row r="34" spans="1:2" x14ac:dyDescent="0.2">
      <c r="A34" s="12" t="s">
        <v>24</v>
      </c>
    </row>
    <row r="35" spans="1:2" x14ac:dyDescent="0.2">
      <c r="A35" s="12" t="s">
        <v>28</v>
      </c>
    </row>
    <row r="36" spans="1:2" x14ac:dyDescent="0.2">
      <c r="B36" t="s">
        <v>44</v>
      </c>
    </row>
    <row r="37" spans="1:2" x14ac:dyDescent="0.2">
      <c r="B37" t="s">
        <v>45</v>
      </c>
    </row>
    <row r="38" spans="1:2" x14ac:dyDescent="0.2">
      <c r="B38" t="s">
        <v>46</v>
      </c>
    </row>
    <row r="39" spans="1:2" x14ac:dyDescent="0.2">
      <c r="B39" t="s">
        <v>47</v>
      </c>
    </row>
    <row r="40" spans="1:2" x14ac:dyDescent="0.2">
      <c r="A40" s="12" t="s">
        <v>25</v>
      </c>
    </row>
    <row r="41" spans="1:2" x14ac:dyDescent="0.2">
      <c r="A41" s="12" t="s">
        <v>26</v>
      </c>
    </row>
    <row r="42" spans="1:2" x14ac:dyDescent="0.2">
      <c r="B42" t="s">
        <v>48</v>
      </c>
    </row>
    <row r="43" spans="1:2" x14ac:dyDescent="0.2">
      <c r="B43" t="s">
        <v>49</v>
      </c>
    </row>
    <row r="44" spans="1:2" x14ac:dyDescent="0.2">
      <c r="B44" t="s">
        <v>50</v>
      </c>
    </row>
  </sheetData>
  <mergeCells count="1">
    <mergeCell ref="B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Afregning</vt:lpstr>
      <vt:lpstr>Beskrivelse</vt:lpstr>
      <vt:lpstr>Afregning!Udskriftsområde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 Andersen</dc:creator>
  <cp:lastModifiedBy>Steen Andersen</cp:lastModifiedBy>
  <cp:lastPrinted>2023-07-02T12:52:27Z</cp:lastPrinted>
  <dcterms:created xsi:type="dcterms:W3CDTF">2023-05-22T11:04:47Z</dcterms:created>
  <dcterms:modified xsi:type="dcterms:W3CDTF">2024-02-02T15:51:27Z</dcterms:modified>
</cp:coreProperties>
</file>